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2460" windowHeight="14740"/>
  </bookViews>
  <sheets>
    <sheet name="Instant-locks Small" sheetId="1" r:id="rId1"/>
    <sheet name="IS Pack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<sst xmlns="http://schemas.openxmlformats.org/spreadsheetml/2006/main" count="52" uniqueCount="43">
  <si>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INSTANT-LOCK sleeve</t>
  </si>
  <si>
    <t>Suitable for pipes 
from/to</t>
  </si>
  <si>
    <t>Stainless sleeve</t>
  </si>
  <si>
    <t>Rubber jacket</t>
  </si>
  <si>
    <t>Total
weight
kg</t>
  </si>
  <si>
    <t>Installation</t>
  </si>
  <si>
    <t>DN
mm</t>
  </si>
  <si>
    <t>DN
inch</t>
  </si>
  <si>
    <t>Min.
mm</t>
  </si>
  <si>
    <t>Max.
mm</t>
  </si>
  <si>
    <t>Wall thickness
mm</t>
  </si>
  <si>
    <t>Weight
kg</t>
  </si>
  <si>
    <t>Rubber length mm</t>
  </si>
  <si>
    <t>Rubber width mm</t>
  </si>
  <si>
    <t>Rubber thickness
mm</t>
  </si>
  <si>
    <t>Height of Seals
 mm</t>
  </si>
  <si>
    <t>Rubber thickness
incl. seals   
 mm</t>
  </si>
  <si>
    <t>Rubber weight
kg</t>
  </si>
  <si>
    <t>6"</t>
  </si>
  <si>
    <t>150 IL Packer</t>
  </si>
  <si>
    <t>8"</t>
  </si>
  <si>
    <t>200-300 IL Packer</t>
  </si>
  <si>
    <t>9"</t>
  </si>
  <si>
    <t>10"</t>
  </si>
  <si>
    <t>12"</t>
  </si>
  <si>
    <t>200-300/300-400 IL Packer</t>
  </si>
  <si>
    <t>16"</t>
  </si>
  <si>
    <t>300-400 IL Packer</t>
  </si>
  <si>
    <t>18"</t>
  </si>
  <si>
    <t>500-600 IL Packer</t>
  </si>
  <si>
    <t>22"</t>
  </si>
  <si>
    <t>24"</t>
  </si>
  <si>
    <t>Customization of partifular specifications is available.</t>
  </si>
  <si>
    <t>Instant-lock Packer</t>
  </si>
  <si>
    <t>Cylinder - A</t>
  </si>
  <si>
    <t>B</t>
  </si>
  <si>
    <t>Diameter
mm</t>
  </si>
  <si>
    <t>Length 
mm</t>
  </si>
  <si>
    <t>Hight (Min.-Max.)
 mm</t>
  </si>
  <si>
    <t>90-110</t>
  </si>
  <si>
    <t>120-160</t>
  </si>
  <si>
    <t>210-260</t>
  </si>
  <si>
    <t>400-440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</si>
</sst>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6">
    <font>
      <sz val="12"/>
      <name val="宋体"/>
      <charset val="134"/>
    </font>
    <font>
      <sz val="9"/>
      <color rgb="FF000000"/>
      <name val="Arial Regular"/>
      <charset val="134"/>
    </font>
    <font>
      <sz val="9"/>
      <color theme="1"/>
      <name val="Arial Regular"/>
      <charset val="134"/>
    </font>
    <font>
      <sz val="9"/>
      <color rgb="FF231F20"/>
      <name val="Arial Regular"/>
      <charset val="134"/>
    </font>
    <font>
      <sz val="11"/>
      <color rgb="FF231F20"/>
      <name val="Arial Regular"/>
      <charset val="134"/>
    </font>
    <font>
      <sz val="9"/>
      <name val="Arial Regular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231F20"/>
      </left>
      <right/>
      <top style="thin">
        <color rgb="FF231F20"/>
      </top>
      <bottom/>
      <diagonal/>
    </border>
    <border>
      <left/>
      <right/>
      <top style="thin">
        <color rgb="FF231F2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231F20"/>
      </right>
      <top/>
      <bottom/>
      <diagonal/>
    </border>
    <border>
      <left/>
      <right style="thin">
        <color rgb="FF231F20"/>
      </right>
      <top/>
      <bottom/>
      <diagonal/>
    </border>
    <border>
      <left/>
      <right style="thin">
        <color rgb="FF000000"/>
      </right>
      <top style="thin">
        <color rgb="FF231F2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6" fontId="1" fillId="0" borderId="7" xfId="0" applyNumberFormat="1" applyFont="1" applyFill="1" applyBorder="1" applyAlignment="1">
      <alignment horizontal="center" vertical="center"/>
    </xf>
    <xf numFmtId="177" fontId="1" fillId="0" borderId="7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231F20"/>
      <color rgb="00FFC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"/>
  <sheetViews>
    <sheetView tabSelected="1" zoomScale="161" zoomScaleNormal="161" workbookViewId="0">
      <selection activeCell="G16" sqref="G16"/>
    </sheetView>
  </sheetViews>
  <sheetFormatPr defaultColWidth="9.23214285714286" defaultRowHeight="13.6"/>
  <cols>
    <col min="1" max="1" width="6.75" style="5" customWidth="1"/>
    <col min="2" max="2" width="8.75892857142857" style="5" customWidth="1"/>
    <col min="3" max="3" width="9.625" style="5" customWidth="1"/>
    <col min="4" max="4" width="8.75" style="5" customWidth="1"/>
    <col min="5" max="5" width="10.2946428571429" style="5" customWidth="1"/>
    <col min="6" max="6" width="8.75" style="5" customWidth="1"/>
    <col min="7" max="7" width="11.375" style="5" customWidth="1"/>
    <col min="8" max="8" width="11.5" style="5" customWidth="1"/>
    <col min="9" max="9" width="12.625" style="6" customWidth="1"/>
    <col min="10" max="10" width="14.9285714285714" style="5" customWidth="1"/>
    <col min="11" max="11" width="14.375" style="5" customWidth="1"/>
    <col min="12" max="12" width="14.75" style="5" customWidth="1"/>
    <col min="13" max="13" width="9.23214285714286" style="5"/>
    <col min="14" max="14" width="21.3482142857143" style="5" customWidth="1"/>
    <col min="15" max="16384" width="9.23214285714286" style="5"/>
  </cols>
  <sheetData>
    <row r="1" s="5" customFormat="1" ht="33" customHeight="1" spans="1:14">
      <c r="A1" s="7" t="s">
        <v>0</v>
      </c>
      <c r="B1" s="8"/>
      <c r="C1" s="9" t="s">
        <v>1</v>
      </c>
      <c r="D1" s="10"/>
      <c r="E1" s="16" t="s">
        <v>2</v>
      </c>
      <c r="F1" s="16"/>
      <c r="G1" s="17" t="s">
        <v>3</v>
      </c>
      <c r="H1" s="17"/>
      <c r="I1" s="17"/>
      <c r="J1" s="17"/>
      <c r="K1" s="17"/>
      <c r="L1" s="24"/>
      <c r="M1" s="17" t="s">
        <v>4</v>
      </c>
      <c r="N1" s="28" t="s">
        <v>5</v>
      </c>
    </row>
    <row r="2" s="5" customFormat="1" ht="41" spans="1:14">
      <c r="A2" s="11" t="s">
        <v>6</v>
      </c>
      <c r="B2" s="11" t="s">
        <v>7</v>
      </c>
      <c r="C2" s="12" t="s">
        <v>8</v>
      </c>
      <c r="D2" s="12" t="s">
        <v>9</v>
      </c>
      <c r="E2" s="18" t="s">
        <v>10</v>
      </c>
      <c r="F2" s="19" t="s">
        <v>11</v>
      </c>
      <c r="G2" s="18" t="s">
        <v>12</v>
      </c>
      <c r="H2" s="18" t="s">
        <v>13</v>
      </c>
      <c r="I2" s="18" t="s">
        <v>14</v>
      </c>
      <c r="J2" s="18" t="s">
        <v>15</v>
      </c>
      <c r="K2" s="18" t="s">
        <v>16</v>
      </c>
      <c r="L2" s="18" t="s">
        <v>17</v>
      </c>
      <c r="M2" s="17"/>
      <c r="N2" s="29"/>
    </row>
    <row r="3" s="5" customFormat="1" spans="1:14">
      <c r="A3" s="1">
        <v>150</v>
      </c>
      <c r="B3" s="1" t="s">
        <v>18</v>
      </c>
      <c r="C3" s="1">
        <v>140</v>
      </c>
      <c r="D3" s="1">
        <v>152</v>
      </c>
      <c r="E3" s="20">
        <v>1</v>
      </c>
      <c r="F3" s="20">
        <v>1.5072</v>
      </c>
      <c r="G3" s="21">
        <f>114*3.14</f>
        <v>357.96</v>
      </c>
      <c r="H3" s="1">
        <v>400</v>
      </c>
      <c r="I3" s="25">
        <v>1.5</v>
      </c>
      <c r="J3" s="20">
        <v>7</v>
      </c>
      <c r="K3" s="20">
        <f>I3+J3</f>
        <v>8.5</v>
      </c>
      <c r="L3" s="20">
        <v>0.483246</v>
      </c>
      <c r="M3" s="20">
        <v>1.990446</v>
      </c>
      <c r="N3" s="1" t="s">
        <v>19</v>
      </c>
    </row>
    <row r="4" s="5" customFormat="1" spans="1:14">
      <c r="A4" s="1">
        <v>200</v>
      </c>
      <c r="B4" s="1" t="s">
        <v>20</v>
      </c>
      <c r="C4" s="1">
        <v>180</v>
      </c>
      <c r="D4" s="1">
        <v>202</v>
      </c>
      <c r="E4" s="20">
        <v>1</v>
      </c>
      <c r="F4" s="20">
        <v>2.41152</v>
      </c>
      <c r="G4" s="21">
        <f>140*3.14</f>
        <v>439.6</v>
      </c>
      <c r="H4" s="1">
        <v>400</v>
      </c>
      <c r="I4" s="25">
        <v>1.5</v>
      </c>
      <c r="J4" s="20">
        <v>7</v>
      </c>
      <c r="K4" s="20">
        <f>I4+J4</f>
        <v>8.5</v>
      </c>
      <c r="L4" s="20">
        <v>0.59346</v>
      </c>
      <c r="M4" s="20">
        <v>3.00498</v>
      </c>
      <c r="N4" s="1" t="s">
        <v>21</v>
      </c>
    </row>
    <row r="5" s="5" customFormat="1" spans="1:14">
      <c r="A5" s="1">
        <v>225</v>
      </c>
      <c r="B5" s="1" t="s">
        <v>22</v>
      </c>
      <c r="C5" s="1">
        <v>200</v>
      </c>
      <c r="D5" s="1">
        <v>227</v>
      </c>
      <c r="E5" s="20">
        <v>1</v>
      </c>
      <c r="F5" s="20">
        <v>2.71296</v>
      </c>
      <c r="G5" s="21">
        <f>186*3.14</f>
        <v>584.04</v>
      </c>
      <c r="H5" s="1">
        <v>400</v>
      </c>
      <c r="I5" s="25">
        <v>1.5</v>
      </c>
      <c r="J5" s="20">
        <v>7</v>
      </c>
      <c r="K5" s="20">
        <f>I5+J5</f>
        <v>8.5</v>
      </c>
      <c r="L5" s="20">
        <v>0.788454</v>
      </c>
      <c r="M5" s="20">
        <v>3.501414</v>
      </c>
      <c r="N5" s="1" t="s">
        <v>21</v>
      </c>
    </row>
    <row r="6" s="5" customFormat="1" spans="1:14">
      <c r="A6" s="1">
        <v>250</v>
      </c>
      <c r="B6" s="1" t="s">
        <v>23</v>
      </c>
      <c r="C6" s="1">
        <v>220</v>
      </c>
      <c r="D6" s="1">
        <v>253</v>
      </c>
      <c r="E6" s="20">
        <v>1</v>
      </c>
      <c r="F6" s="20">
        <v>3.1</v>
      </c>
      <c r="G6" s="21">
        <v>644</v>
      </c>
      <c r="H6" s="1">
        <v>400</v>
      </c>
      <c r="I6" s="25">
        <v>1.5</v>
      </c>
      <c r="J6" s="20">
        <v>7</v>
      </c>
      <c r="K6" s="20">
        <f>I6+J6</f>
        <v>8.5</v>
      </c>
      <c r="L6" s="20">
        <v>0.9</v>
      </c>
      <c r="M6" s="20">
        <v>4</v>
      </c>
      <c r="N6" s="1" t="s">
        <v>21</v>
      </c>
    </row>
    <row r="7" s="5" customFormat="1" spans="1:14">
      <c r="A7" s="1">
        <v>300</v>
      </c>
      <c r="B7" s="1" t="s">
        <v>24</v>
      </c>
      <c r="C7" s="1">
        <v>250</v>
      </c>
      <c r="D7" s="1">
        <v>305</v>
      </c>
      <c r="E7" s="1">
        <v>1.2</v>
      </c>
      <c r="F7" s="20">
        <v>3.61728</v>
      </c>
      <c r="G7" s="21">
        <v>750</v>
      </c>
      <c r="H7" s="1">
        <v>400</v>
      </c>
      <c r="I7" s="25">
        <v>1.5</v>
      </c>
      <c r="J7" s="20">
        <v>7</v>
      </c>
      <c r="K7" s="20">
        <f>I7+J7</f>
        <v>8.5</v>
      </c>
      <c r="L7" s="20">
        <v>0.95</v>
      </c>
      <c r="M7" s="20">
        <v>4.56728</v>
      </c>
      <c r="N7" s="1" t="s">
        <v>25</v>
      </c>
    </row>
    <row r="8" s="5" customFormat="1" spans="1:14">
      <c r="A8" s="1">
        <v>400</v>
      </c>
      <c r="B8" s="1" t="s">
        <v>26</v>
      </c>
      <c r="C8" s="1">
        <v>320</v>
      </c>
      <c r="D8" s="1">
        <v>405</v>
      </c>
      <c r="E8" s="1">
        <v>1.5</v>
      </c>
      <c r="F8" s="20">
        <v>6.0288</v>
      </c>
      <c r="G8" s="21">
        <v>1050</v>
      </c>
      <c r="H8" s="1">
        <v>400</v>
      </c>
      <c r="I8" s="25">
        <v>2</v>
      </c>
      <c r="J8" s="20">
        <v>7</v>
      </c>
      <c r="K8" s="20">
        <v>9</v>
      </c>
      <c r="L8" s="20">
        <v>1.22</v>
      </c>
      <c r="M8" s="20">
        <v>7.2488</v>
      </c>
      <c r="N8" s="1" t="s">
        <v>27</v>
      </c>
    </row>
    <row r="9" s="5" customFormat="1" spans="1:14">
      <c r="A9" s="1">
        <v>450</v>
      </c>
      <c r="B9" s="1" t="s">
        <v>28</v>
      </c>
      <c r="C9" s="1">
        <v>380</v>
      </c>
      <c r="D9" s="1">
        <v>455</v>
      </c>
      <c r="E9" s="1">
        <v>1.5</v>
      </c>
      <c r="F9" s="20">
        <v>8</v>
      </c>
      <c r="G9" s="21">
        <v>1200</v>
      </c>
      <c r="H9" s="1">
        <v>400</v>
      </c>
      <c r="I9" s="25">
        <v>2</v>
      </c>
      <c r="J9" s="20">
        <v>7</v>
      </c>
      <c r="K9" s="20">
        <v>9</v>
      </c>
      <c r="L9" s="20">
        <v>1.5</v>
      </c>
      <c r="M9" s="20">
        <v>9.5</v>
      </c>
      <c r="N9" s="13" t="s">
        <v>29</v>
      </c>
    </row>
    <row r="10" s="5" customFormat="1" spans="1:14">
      <c r="A10" s="13">
        <v>500</v>
      </c>
      <c r="B10" s="13" t="s">
        <v>30</v>
      </c>
      <c r="C10" s="13">
        <v>415</v>
      </c>
      <c r="D10" s="13">
        <v>505</v>
      </c>
      <c r="E10" s="22">
        <v>2</v>
      </c>
      <c r="F10" s="22">
        <v>10.048</v>
      </c>
      <c r="G10" s="23">
        <v>1350</v>
      </c>
      <c r="H10" s="13">
        <v>400</v>
      </c>
      <c r="I10" s="26">
        <v>2.5</v>
      </c>
      <c r="J10" s="20">
        <v>7</v>
      </c>
      <c r="K10" s="13">
        <v>9.5</v>
      </c>
      <c r="L10" s="22">
        <v>1.65</v>
      </c>
      <c r="M10" s="22">
        <v>11.698</v>
      </c>
      <c r="N10" s="13" t="s">
        <v>29</v>
      </c>
    </row>
    <row r="11" s="5" customFormat="1" spans="1:14">
      <c r="A11" s="14">
        <v>600</v>
      </c>
      <c r="B11" s="14" t="s">
        <v>31</v>
      </c>
      <c r="C11" s="14">
        <v>515</v>
      </c>
      <c r="D11" s="14">
        <v>605</v>
      </c>
      <c r="E11" s="20">
        <v>2</v>
      </c>
      <c r="F11" s="20">
        <v>12</v>
      </c>
      <c r="G11" s="21">
        <v>1680</v>
      </c>
      <c r="H11" s="1">
        <v>400</v>
      </c>
      <c r="I11" s="27">
        <v>2.5</v>
      </c>
      <c r="J11" s="20">
        <v>7</v>
      </c>
      <c r="K11" s="1">
        <v>9.5</v>
      </c>
      <c r="L11" s="20">
        <v>2.49</v>
      </c>
      <c r="M11" s="20">
        <v>14.5</v>
      </c>
      <c r="N11" s="1" t="s">
        <v>29</v>
      </c>
    </row>
    <row r="12" s="5" customFormat="1" spans="1:14">
      <c r="A12" s="15" t="s">
        <v>32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</row>
    <row r="13" s="5" customFormat="1" spans="1:1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</sheetData>
  <mergeCells count="7">
    <mergeCell ref="A1:B1"/>
    <mergeCell ref="C1:D1"/>
    <mergeCell ref="E1:F1"/>
    <mergeCell ref="G1:L1"/>
    <mergeCell ref="A12:N12"/>
    <mergeCell ref="M1:M2"/>
    <mergeCell ref="N1:N2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zoomScale="200" zoomScaleNormal="200" workbookViewId="0">
      <selection activeCell="F13" sqref="F13"/>
    </sheetView>
  </sheetViews>
  <sheetFormatPr defaultColWidth="9.14285714285714" defaultRowHeight="17.6" outlineLevelRow="5" outlineLevelCol="4"/>
  <cols>
    <col min="1" max="1" width="24.8482142857143" customWidth="1"/>
    <col min="2" max="5" width="16.8035714285714" customWidth="1"/>
  </cols>
  <sheetData>
    <row r="1" spans="1:5">
      <c r="A1" s="1" t="s">
        <v>33</v>
      </c>
      <c r="B1" s="2" t="s">
        <v>34</v>
      </c>
      <c r="C1" s="3"/>
      <c r="D1" s="2" t="s">
        <v>35</v>
      </c>
      <c r="E1" s="3"/>
    </row>
    <row r="2" ht="28" spans="1:5">
      <c r="A2" s="1"/>
      <c r="B2" s="4" t="s">
        <v>36</v>
      </c>
      <c r="C2" s="4" t="s">
        <v>37</v>
      </c>
      <c r="D2" s="4" t="s">
        <v>38</v>
      </c>
      <c r="E2" s="4" t="s">
        <v>37</v>
      </c>
    </row>
    <row r="3" spans="1:5">
      <c r="A3" s="1" t="s">
        <v>19</v>
      </c>
      <c r="B3" s="4">
        <v>90</v>
      </c>
      <c r="C3" s="4">
        <v>520</v>
      </c>
      <c r="D3" s="4" t="s">
        <v>39</v>
      </c>
      <c r="E3" s="4">
        <v>640</v>
      </c>
    </row>
    <row r="4" spans="1:5">
      <c r="A4" s="1" t="s">
        <v>21</v>
      </c>
      <c r="B4" s="1">
        <v>110</v>
      </c>
      <c r="C4" s="1">
        <v>480</v>
      </c>
      <c r="D4" s="1" t="s">
        <v>40</v>
      </c>
      <c r="E4" s="1">
        <v>720</v>
      </c>
    </row>
    <row r="5" spans="1:5">
      <c r="A5" s="1" t="s">
        <v>27</v>
      </c>
      <c r="B5" s="1">
        <v>200</v>
      </c>
      <c r="C5" s="1">
        <v>480</v>
      </c>
      <c r="D5" s="1" t="s">
        <v>41</v>
      </c>
      <c r="E5" s="1">
        <v>750</v>
      </c>
    </row>
    <row r="6" spans="1:5">
      <c r="A6" s="1" t="s">
        <v>29</v>
      </c>
      <c r="B6" s="1">
        <v>340</v>
      </c>
      <c r="C6" s="1">
        <v>540</v>
      </c>
      <c r="D6" s="1" t="s">
        <v>42</v>
      </c>
      <c r="E6" s="1">
        <v>800</v>
      </c>
    </row>
  </sheetData>
  <mergeCells count="3">
    <mergeCell ref="B1:C1"/>
    <mergeCell ref="D1:E1"/>
    <mergeCell ref="A1:A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Instant-locks Small</vt:lpstr>
      <vt:lpstr>IS Packer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孙凯</cp:lastModifiedBy>
  <dcterms:created xsi:type="dcterms:W3CDTF">2016-12-07T09:54:00Z</dcterms:created>
  <dcterms:modified xsi:type="dcterms:W3CDTF">2025-03-06T11:46:01Z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2052-6.15.1.8935</vt:lpwstr>
  </property>
  <property fmtid="{D5CDD505-2E9C-101B-9397-08002B2CF9AE}" pid="3" name="ICV">
    <vt:lpwstr>5C2FD60D08866C7915CBCE66D96C4365_43</vt:lpwstr>
  </property>
</Properties>
</file>